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FR\Revista_Univers Farmaceutic\Revista 2025\3_2025\"/>
    </mc:Choice>
  </mc:AlternateContent>
  <xr:revisionPtr revIDLastSave="0" documentId="13_ncr:1_{1AF27FFB-E847-4C92-8AA7-67DB70FF4D27}" xr6:coauthVersionLast="47" xr6:coauthVersionMax="47" xr10:uidLastSave="{00000000-0000-0000-0000-000000000000}"/>
  <bookViews>
    <workbookView xWindow="-108" yWindow="-108" windowWidth="23256" windowHeight="12456" xr2:uid="{0CC8901B-F3A3-4084-A09F-249925561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F13" i="1"/>
  <c r="J11" i="1"/>
  <c r="J10" i="1"/>
  <c r="J9" i="1"/>
  <c r="J8" i="1"/>
  <c r="J7" i="1"/>
  <c r="J6" i="1"/>
  <c r="J5" i="1"/>
  <c r="J4" i="1"/>
  <c r="J3" i="1"/>
  <c r="J2" i="1"/>
  <c r="J12" i="1" l="1"/>
  <c r="J13" i="1"/>
</calcChain>
</file>

<file path=xl/sharedStrings.xml><?xml version="1.0" encoding="utf-8"?>
<sst xmlns="http://schemas.openxmlformats.org/spreadsheetml/2006/main" count="55" uniqueCount="44">
  <si>
    <t>Definiție**</t>
  </si>
  <si>
    <t>B</t>
  </si>
  <si>
    <t>* site CNAS</t>
  </si>
  <si>
    <t>Cod ATC* - nivel 3</t>
  </si>
  <si>
    <t>Total an 2024</t>
  </si>
  <si>
    <t>Sublistă</t>
  </si>
  <si>
    <t xml:space="preserve">DCI </t>
  </si>
  <si>
    <t>ATORVASTATINUM</t>
  </si>
  <si>
    <t>COMBINATII (PERINDOPRILUM+INDAPAMIDUM)</t>
  </si>
  <si>
    <t>SULODEXIDUM</t>
  </si>
  <si>
    <t>CANDESARTANUM CILEXETIL</t>
  </si>
  <si>
    <t>PRAMIRACETAMUM</t>
  </si>
  <si>
    <t>ALFACALCIDOLUM</t>
  </si>
  <si>
    <t>ROSUVASTATINUM</t>
  </si>
  <si>
    <t>NEBIVOLOLUM</t>
  </si>
  <si>
    <t>BETAHISTINUM</t>
  </si>
  <si>
    <t>RILMENIDINUM</t>
  </si>
  <si>
    <t>TOTAL TOP</t>
  </si>
  <si>
    <t>ACE INHIBITORS, COMBINATIONS</t>
  </si>
  <si>
    <t>LIPID MODIFYING AGENTS, PLAIN</t>
  </si>
  <si>
    <t>BETA BLOCKING AGENTS</t>
  </si>
  <si>
    <t>C10AA05</t>
  </si>
  <si>
    <t>C09BA04</t>
  </si>
  <si>
    <t>B01AB11</t>
  </si>
  <si>
    <t>ANTITHROMBOTIC AGENTS</t>
  </si>
  <si>
    <t>C09CA06</t>
  </si>
  <si>
    <t>ANGIOTENSIN II RECEPTOR BLOCKERS (ARBs), PLAIN</t>
  </si>
  <si>
    <t>N06BX16</t>
  </si>
  <si>
    <t>PSYCHOSTIMULANTS, AGENTS USED FOR ADHD AND NOOTROPICS</t>
  </si>
  <si>
    <t>A11CC03</t>
  </si>
  <si>
    <t>VITAMIN A AND D, INCL. COMBINATIONS OF THE TWO</t>
  </si>
  <si>
    <t>C10AA07</t>
  </si>
  <si>
    <t>C07AB12</t>
  </si>
  <si>
    <t>N07CA01</t>
  </si>
  <si>
    <t>ANTIVERTIGO PREPARATIONS</t>
  </si>
  <si>
    <t>C02AC06</t>
  </si>
  <si>
    <t>ANTIADRENERGIC AGENTS, CENTRALLY ACTING</t>
  </si>
  <si>
    <t xml:space="preserve">*site ANMDMR </t>
  </si>
  <si>
    <t>**site WHO Collaborating Centre for Drug Statistics Methodology, cod ATC - nivel 3)</t>
  </si>
  <si>
    <t>Cod ATC - nivel 5*</t>
  </si>
  <si>
    <t>Trim. 1</t>
  </si>
  <si>
    <t>Trim. 2</t>
  </si>
  <si>
    <t>Trim. 3</t>
  </si>
  <si>
    <t>Trim.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</si>
</sst>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charset val="204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8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4" fillId="0" borderId="3" xfId="0" applyNumberFormat="1" applyFont="1" applyBorder="1"/>
    <xf numFmtId="4" fontId="5" fillId="0" borderId="3" xfId="0" applyNumberFormat="1" applyFont="1" applyBorder="1"/>
    <xf numFmtId="0" fontId="8" fillId="0" borderId="4" xfId="2" applyFont="1" applyBorder="1" applyAlignment="1">
      <alignment horizontal="left" vertical="top" wrapText="1"/>
    </xf>
    <xf numFmtId="4" fontId="9" fillId="0" borderId="4" xfId="2" applyNumberFormat="1" applyFont="1" applyBorder="1" applyAlignment="1">
      <alignment horizontal="right" vertical="top" shrinkToFit="1"/>
    </xf>
    <xf numFmtId="4" fontId="9" fillId="0" borderId="4" xfId="1" applyNumberFormat="1" applyFont="1" applyBorder="1" applyAlignment="1">
      <alignment horizontal="right" vertical="top" shrinkToFit="1"/>
    </xf>
    <xf numFmtId="0" fontId="10" fillId="0" borderId="4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applyFont="1" applyBorder="1"/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</cellXfs>
  <cellStyles count="3">
    <cellStyle name="Normal" xfId="0" builtinId="0"/>
    <cellStyle name="Normal 2" xfId="1" xr:uid="{3ABC42B2-6748-48EB-AECE-37BD943F384D}"/>
    <cellStyle name="Normal 3" xfId="2" xr:uid="{7EAE3213-0360-4161-A9A3-983738806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A2C9-935B-4FDB-93AD-5F1A402C54E9}">
  <dimension ref="A1:J13"/>
  <sheetViews>
    <sheetView tabSelected="1" topLeftCell="B1" zoomScaleNormal="100" workbookViewId="0">
      <pane ySplit="1" topLeftCell="A2" activePane="bottomLeft" state="frozen"/>
      <selection pane="bottomLeft" activeCell="B1" sqref="A1:XFD1"/>
    </sheetView>
  </sheetViews>
  <sheetFormatPr defaultColWidth="132.88671875" defaultRowHeight="14.4" x14ac:dyDescent="0.3"/>
  <cols>
    <col min="1" max="1" width="15.88671875" bestFit="1" customWidth="1"/>
    <col min="2" max="2" width="16.6640625" customWidth="1"/>
    <col min="3" max="3" width="48.109375" customWidth="1"/>
    <col min="4" max="4" width="46.109375" customWidth="1"/>
    <col min="5" max="5" width="8.44140625" customWidth="1"/>
    <col min="6" max="6" width="11.33203125" customWidth="1"/>
    <col min="7" max="9" width="11.77734375" bestFit="1" customWidth="1"/>
    <col min="10" max="10" width="14.44140625" customWidth="1"/>
  </cols>
  <sheetData>
    <row r="1" spans="1:10" ht="28.8" x14ac:dyDescent="0.3">
      <c r="A1" s="4" t="s">
        <v>3</v>
      </c>
      <c r="B1" s="7" t="s">
        <v>39</v>
      </c>
      <c r="C1" s="7" t="s">
        <v>0</v>
      </c>
      <c r="D1" s="7" t="s">
        <v>6</v>
      </c>
      <c r="E1" s="7" t="s">
        <v>5</v>
      </c>
      <c r="F1" s="5" t="s">
        <v>40</v>
      </c>
      <c r="G1" s="5" t="s">
        <v>41</v>
      </c>
      <c r="H1" s="5" t="s">
        <v>42</v>
      </c>
      <c r="I1" s="5" t="s">
        <v>43</v>
      </c>
      <c r="J1" s="8" t="s">
        <v>4</v>
      </c>
    </row>
    <row r="2" spans="1:10" x14ac:dyDescent="0.3">
      <c r="A2" s="1"/>
      <c r="B2" s="18" t="s">
        <v>21</v>
      </c>
      <c r="C2" s="1" t="s">
        <v>19</v>
      </c>
      <c r="D2" s="15" t="s">
        <v>7</v>
      </c>
      <c r="E2" s="11" t="s">
        <v>1</v>
      </c>
      <c r="F2" s="12">
        <v>37082.730000000003</v>
      </c>
      <c r="G2" s="13">
        <v>37786.78</v>
      </c>
      <c r="H2" s="13">
        <v>36628.03</v>
      </c>
      <c r="I2" s="13">
        <v>37336.17</v>
      </c>
      <c r="J2" s="9">
        <f>SUM(F2:I2)</f>
        <v>148833.71000000002</v>
      </c>
    </row>
    <row r="3" spans="1:10" ht="14.4" customHeight="1" x14ac:dyDescent="0.3">
      <c r="A3" s="1"/>
      <c r="B3" s="18" t="s">
        <v>22</v>
      </c>
      <c r="C3" s="1" t="s">
        <v>18</v>
      </c>
      <c r="D3" s="15" t="s">
        <v>8</v>
      </c>
      <c r="E3" s="11" t="s">
        <v>1</v>
      </c>
      <c r="F3" s="12">
        <v>36427.69</v>
      </c>
      <c r="G3" s="13">
        <v>36373.15</v>
      </c>
      <c r="H3" s="13">
        <v>35751.870000000003</v>
      </c>
      <c r="I3" s="13">
        <v>37306.75</v>
      </c>
      <c r="J3" s="9">
        <f t="shared" ref="J3:J11" si="0">SUM(F3:I3)</f>
        <v>145859.46</v>
      </c>
    </row>
    <row r="4" spans="1:10" x14ac:dyDescent="0.3">
      <c r="A4" s="1"/>
      <c r="B4" s="18" t="s">
        <v>23</v>
      </c>
      <c r="C4" s="1" t="s">
        <v>24</v>
      </c>
      <c r="D4" s="15" t="s">
        <v>9</v>
      </c>
      <c r="E4" s="11" t="s">
        <v>1</v>
      </c>
      <c r="F4" s="12">
        <v>34618.11</v>
      </c>
      <c r="G4" s="13">
        <v>35848.78</v>
      </c>
      <c r="H4" s="13">
        <v>39744.65</v>
      </c>
      <c r="I4" s="13">
        <v>43048.62</v>
      </c>
      <c r="J4" s="9">
        <f t="shared" si="0"/>
        <v>153260.16</v>
      </c>
    </row>
    <row r="5" spans="1:10" x14ac:dyDescent="0.3">
      <c r="A5" s="1"/>
      <c r="B5" s="18" t="s">
        <v>25</v>
      </c>
      <c r="C5" s="1" t="s">
        <v>26</v>
      </c>
      <c r="D5" s="15" t="s">
        <v>10</v>
      </c>
      <c r="E5" s="11" t="s">
        <v>1</v>
      </c>
      <c r="F5" s="12">
        <v>32021.93</v>
      </c>
      <c r="G5" s="13">
        <v>31921.26</v>
      </c>
      <c r="H5" s="13">
        <v>31331.77</v>
      </c>
      <c r="I5" s="13">
        <v>32729.1</v>
      </c>
      <c r="J5" s="9">
        <f t="shared" si="0"/>
        <v>128004.06</v>
      </c>
    </row>
    <row r="6" spans="1:10" ht="28.8" x14ac:dyDescent="0.3">
      <c r="A6" s="1"/>
      <c r="B6" s="18" t="s">
        <v>27</v>
      </c>
      <c r="C6" s="20" t="s">
        <v>28</v>
      </c>
      <c r="D6" s="15" t="s">
        <v>11</v>
      </c>
      <c r="E6" s="11" t="s">
        <v>1</v>
      </c>
      <c r="F6" s="12">
        <v>26671.31</v>
      </c>
      <c r="G6" s="13">
        <v>27384.77</v>
      </c>
      <c r="H6" s="13">
        <v>27754.1</v>
      </c>
      <c r="I6" s="13">
        <v>29140.78</v>
      </c>
      <c r="J6" s="9">
        <f t="shared" si="0"/>
        <v>110950.95999999999</v>
      </c>
    </row>
    <row r="7" spans="1:10" x14ac:dyDescent="0.3">
      <c r="A7" s="1"/>
      <c r="B7" s="18" t="s">
        <v>29</v>
      </c>
      <c r="C7" s="1" t="s">
        <v>30</v>
      </c>
      <c r="D7" s="15" t="s">
        <v>12</v>
      </c>
      <c r="E7" s="11" t="s">
        <v>1</v>
      </c>
      <c r="F7" s="12">
        <v>22308.53</v>
      </c>
      <c r="G7" s="13">
        <v>22029.53</v>
      </c>
      <c r="H7" s="13">
        <v>22045.99</v>
      </c>
      <c r="I7" s="13">
        <v>23755.72</v>
      </c>
      <c r="J7" s="9">
        <f t="shared" si="0"/>
        <v>90139.77</v>
      </c>
    </row>
    <row r="8" spans="1:10" x14ac:dyDescent="0.3">
      <c r="A8" s="1"/>
      <c r="B8" s="18" t="s">
        <v>31</v>
      </c>
      <c r="C8" s="1" t="s">
        <v>19</v>
      </c>
      <c r="D8" s="15" t="s">
        <v>13</v>
      </c>
      <c r="E8" s="11" t="s">
        <v>1</v>
      </c>
      <c r="F8" s="12">
        <v>21230.639999999999</v>
      </c>
      <c r="G8" s="13">
        <v>21422.26</v>
      </c>
      <c r="H8" s="13">
        <v>21646.25</v>
      </c>
      <c r="I8" s="13">
        <v>22691.13</v>
      </c>
      <c r="J8" s="9">
        <f t="shared" si="0"/>
        <v>86990.28</v>
      </c>
    </row>
    <row r="9" spans="1:10" x14ac:dyDescent="0.3">
      <c r="A9" s="1"/>
      <c r="B9" s="18" t="s">
        <v>32</v>
      </c>
      <c r="C9" s="1" t="s">
        <v>20</v>
      </c>
      <c r="D9" s="15" t="s">
        <v>14</v>
      </c>
      <c r="E9" s="11" t="s">
        <v>1</v>
      </c>
      <c r="F9" s="12">
        <v>15770.18</v>
      </c>
      <c r="G9" s="13">
        <v>15621.37</v>
      </c>
      <c r="H9" s="13">
        <v>15547.27</v>
      </c>
      <c r="I9" s="13">
        <v>15948.96</v>
      </c>
      <c r="J9" s="9">
        <f t="shared" si="0"/>
        <v>62887.780000000006</v>
      </c>
    </row>
    <row r="10" spans="1:10" x14ac:dyDescent="0.3">
      <c r="A10" s="1"/>
      <c r="B10" s="18" t="s">
        <v>33</v>
      </c>
      <c r="C10" s="1" t="s">
        <v>34</v>
      </c>
      <c r="D10" s="15" t="s">
        <v>15</v>
      </c>
      <c r="E10" s="11" t="s">
        <v>1</v>
      </c>
      <c r="F10" s="12">
        <v>15401.38</v>
      </c>
      <c r="G10" s="13">
        <v>15468.64</v>
      </c>
      <c r="H10" s="13">
        <v>15659.17</v>
      </c>
      <c r="I10" s="13">
        <v>16155.81</v>
      </c>
      <c r="J10" s="9">
        <f t="shared" si="0"/>
        <v>62684.999999999993</v>
      </c>
    </row>
    <row r="11" spans="1:10" x14ac:dyDescent="0.3">
      <c r="A11" s="1"/>
      <c r="B11" s="18" t="s">
        <v>35</v>
      </c>
      <c r="C11" s="1" t="s">
        <v>36</v>
      </c>
      <c r="D11" s="15" t="s">
        <v>16</v>
      </c>
      <c r="E11" s="11" t="s">
        <v>1</v>
      </c>
      <c r="F11" s="12">
        <v>14934.04</v>
      </c>
      <c r="G11" s="13">
        <v>15300.22</v>
      </c>
      <c r="H11" s="13">
        <v>15144.98</v>
      </c>
      <c r="I11" s="13">
        <v>15974.67</v>
      </c>
      <c r="J11" s="9">
        <f t="shared" si="0"/>
        <v>61353.91</v>
      </c>
    </row>
    <row r="12" spans="1:10" x14ac:dyDescent="0.3">
      <c r="A12" s="1"/>
      <c r="B12" s="1"/>
      <c r="C12" s="1"/>
      <c r="D12" s="16" t="s">
        <v>17</v>
      </c>
      <c r="E12" s="14" t="s">
        <v>1</v>
      </c>
      <c r="F12" s="12"/>
      <c r="G12" s="13"/>
      <c r="H12" s="13"/>
      <c r="I12" s="13"/>
      <c r="J12" s="10">
        <f>SUM(J2:J11)</f>
        <v>1050965.0900000001</v>
      </c>
    </row>
    <row r="13" spans="1:10" ht="27.6" customHeight="1" x14ac:dyDescent="0.3">
      <c r="A13" s="2" t="s">
        <v>2</v>
      </c>
      <c r="B13" s="17" t="s">
        <v>37</v>
      </c>
      <c r="C13" s="19" t="s">
        <v>38</v>
      </c>
      <c r="D13" s="19"/>
      <c r="E13" s="3"/>
      <c r="F13" s="6">
        <f>SUM(F2:F12)</f>
        <v>256466.54</v>
      </c>
      <c r="G13" s="6">
        <f>SUM(G2:G12)</f>
        <v>259156.75999999998</v>
      </c>
      <c r="H13" s="6">
        <f>SUM(H2:H12)</f>
        <v>261254.08</v>
      </c>
      <c r="I13" s="6">
        <f>SUM(I2:I12)</f>
        <v>274087.71000000002</v>
      </c>
      <c r="J13" s="6">
        <f>SUM(F13:I13)</f>
        <v>1050965.0900000001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Pana</dc:creator>
  <cp:lastModifiedBy>Marian Pana</cp:lastModifiedBy>
  <dcterms:created xsi:type="dcterms:W3CDTF">2020-12-08T13:12:23Z</dcterms:created>
  <dcterms:modified xsi:type="dcterms:W3CDTF">2025-03-25T11:04:54Z</dcterms:modified>
</cp:coreProperties>
</file>